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08"/>
  <workbookPr date1904="1"/>
  <mc:AlternateContent xmlns:mc="http://schemas.openxmlformats.org/markup-compatibility/2006">
    <mc:Choice Requires="x15">
      <x15ac:absPath xmlns:x15ac="http://schemas.microsoft.com/office/spreadsheetml/2010/11/ac" url="/Users/vinceoutlaw/Downloads/texture-crete-material-templates/"/>
    </mc:Choice>
  </mc:AlternateContent>
  <xr:revisionPtr revIDLastSave="0" documentId="13_ncr:40009_{46AD3737-8F77-4C47-8CBC-42F5C49F20D3}" xr6:coauthVersionLast="47" xr6:coauthVersionMax="47" xr10:uidLastSave="{00000000-0000-0000-0000-000000000000}"/>
  <bookViews>
    <workbookView xWindow="0" yWindow="500" windowWidth="28800" windowHeight="175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/>
  <c r="N8" i="1"/>
  <c r="N13" i="1"/>
  <c r="K8" i="1"/>
  <c r="K10" i="1"/>
  <c r="H10" i="1"/>
  <c r="I10" i="1"/>
  <c r="N9" i="1"/>
  <c r="N14" i="1"/>
  <c r="K12" i="1"/>
  <c r="N16" i="1"/>
</calcChain>
</file>

<file path=xl/sharedStrings.xml><?xml version="1.0" encoding="utf-8"?>
<sst xmlns="http://schemas.openxmlformats.org/spreadsheetml/2006/main" count="63" uniqueCount="58">
  <si>
    <r>
      <t xml:space="preserve">NOTE: </t>
    </r>
    <r>
      <rPr>
        <sz val="12"/>
        <rFont val="Times New Roman"/>
        <family val="1"/>
      </rPr>
      <t>For installation</t>
    </r>
    <r>
      <rPr>
        <b/>
        <sz val="12"/>
        <rFont val="Times New Roman"/>
        <family val="1"/>
      </rPr>
      <t xml:space="preserve"> </t>
    </r>
  </si>
  <si>
    <t>assistance please refer to the</t>
  </si>
  <si>
    <t>specification sheets posted on</t>
  </si>
  <si>
    <t>our website. Training videos</t>
  </si>
  <si>
    <t>for a variety of our systems</t>
  </si>
  <si>
    <t>are also avalable on our website.</t>
  </si>
  <si>
    <t>www.westcoat.com</t>
  </si>
  <si>
    <t>This Sheet to Be Used as Rough Estimate Only</t>
  </si>
  <si>
    <t>Westcoat Specialty Coating Systems</t>
  </si>
  <si>
    <r>
      <t xml:space="preserve">* Quantities and prices are based on single bag/single gallon units. </t>
    </r>
    <r>
      <rPr>
        <sz val="10"/>
        <rFont val="Times"/>
        <family val="1"/>
      </rPr>
      <t>(Unless otherwise stated)</t>
    </r>
  </si>
  <si>
    <t>San Diego,  Ca 92102</t>
  </si>
  <si>
    <t>800-250-4519</t>
  </si>
  <si>
    <t>Fax (619) 262-8606</t>
  </si>
  <si>
    <t>* All coverage rates should be verified and adjusted for each project.</t>
  </si>
  <si>
    <t>Optional</t>
  </si>
  <si>
    <t>* Contact your local distributor for a price quote, specification sheets and/or dvds.</t>
  </si>
  <si>
    <t>Price</t>
  </si>
  <si>
    <t>Product</t>
  </si>
  <si>
    <t>Description</t>
  </si>
  <si>
    <t>Job</t>
  </si>
  <si>
    <t>(sq.ft.)</t>
  </si>
  <si>
    <t>(per sq. ft.)</t>
  </si>
  <si>
    <t xml:space="preserve">Material </t>
  </si>
  <si>
    <t>Needed</t>
  </si>
  <si>
    <t xml:space="preserve"> sq.ft./bag</t>
  </si>
  <si>
    <t>Cost</t>
  </si>
  <si>
    <t xml:space="preserve">Coverage will   </t>
  </si>
  <si>
    <t>Total Material</t>
  </si>
  <si>
    <t>bags</t>
  </si>
  <si>
    <t>Total Costs</t>
  </si>
  <si>
    <t>Please Round Up When Ordering</t>
  </si>
  <si>
    <t>Please read the complete specification guide before ordering material or beginning the job.</t>
  </si>
  <si>
    <t>* We do not guarantee coverages, please allow additional material for waste.</t>
  </si>
  <si>
    <t>sq. ft</t>
  </si>
  <si>
    <t>vary</t>
  </si>
  <si>
    <t>Template Instructions:</t>
  </si>
  <si>
    <r>
      <t xml:space="preserve">Step 1: </t>
    </r>
    <r>
      <rPr>
        <sz val="12"/>
        <rFont val="Times New Roman"/>
        <family val="1"/>
      </rPr>
      <t>Enter the total square</t>
    </r>
  </si>
  <si>
    <t xml:space="preserve">footage of the project at the </t>
  </si>
  <si>
    <t>at the botom of the template.</t>
  </si>
  <si>
    <r>
      <t xml:space="preserve">Step 2: </t>
    </r>
    <r>
      <rPr>
        <sz val="12"/>
        <rFont val="Times New Roman"/>
        <family val="1"/>
      </rPr>
      <t>Enter the price for each</t>
    </r>
  </si>
  <si>
    <t xml:space="preserve">product listed on the template </t>
  </si>
  <si>
    <t>in the indicated colum.</t>
  </si>
  <si>
    <t xml:space="preserve">Step 1: Total Square Footage </t>
  </si>
  <si>
    <t>as needed in indicated box</t>
  </si>
  <si>
    <r>
      <t xml:space="preserve">Step 3: </t>
    </r>
    <r>
      <rPr>
        <sz val="12"/>
        <rFont val="Times New Roman"/>
        <family val="1"/>
      </rPr>
      <t>Adjust thickness</t>
    </r>
  </si>
  <si>
    <t>* Coating accessories and system options are not figured into estimates.</t>
  </si>
  <si>
    <t>EC-11 Water-Based Epoxy Primer</t>
  </si>
  <si>
    <t xml:space="preserve"> sq.ft./gal mix</t>
  </si>
  <si>
    <t>EC-11</t>
  </si>
  <si>
    <t>Primer</t>
  </si>
  <si>
    <t>Patch &amp; Sloping</t>
  </si>
  <si>
    <t>4007 Lockridge Street</t>
  </si>
  <si>
    <t xml:space="preserve">TC-30 Slope Mix </t>
  </si>
  <si>
    <r>
      <t xml:space="preserve">                   </t>
    </r>
    <r>
      <rPr>
        <sz val="30"/>
        <rFont val="Akzidenz Grotesk BE BoldCn"/>
      </rPr>
      <t>TC Slope &amp; Patch -</t>
    </r>
    <r>
      <rPr>
        <sz val="36"/>
        <rFont val="Cooper Blk BT"/>
      </rPr>
      <t xml:space="preserve"> @ 1 Inch</t>
    </r>
  </si>
  <si>
    <t>Total</t>
  </si>
  <si>
    <t>Rounding is not reflected in above price</t>
  </si>
  <si>
    <t>TC-30</t>
  </si>
  <si>
    <t>gallons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</si>
</sst>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6" formatCode="_(* #,##0_);_(* \(#,##0\);_(* &quot;-&quot;??_);_(@_)"/>
    <numFmt numFmtId="168" formatCode="0.0"/>
  </numFmts>
  <fonts count="27">
    <font>
      <sz val="9"/>
      <name val="Geneva"/>
      <charset val="1"/>
    </font>
    <font>
      <b/>
      <i/>
      <sz val="9"/>
      <name val="Geneva"/>
      <charset val="1"/>
    </font>
    <font>
      <sz val="9"/>
      <name val="Geneva"/>
      <family val="2"/>
      <charset val="1"/>
    </font>
    <font>
      <sz val="9"/>
      <name val="Times"/>
      <family val="1"/>
    </font>
    <font>
      <b/>
      <sz val="12"/>
      <name val="Times"/>
      <family val="1"/>
    </font>
    <font>
      <b/>
      <sz val="9"/>
      <name val="Times"/>
      <family val="1"/>
    </font>
    <font>
      <b/>
      <sz val="12"/>
      <color indexed="10"/>
      <name val="Times"/>
      <family val="1"/>
    </font>
    <font>
      <sz val="9"/>
      <color indexed="10"/>
      <name val="Times"/>
      <family val="1"/>
    </font>
    <font>
      <sz val="36"/>
      <name val="Cooper Blk BT"/>
    </font>
    <font>
      <b/>
      <i/>
      <u/>
      <sz val="14"/>
      <name val="Times New Roman"/>
      <family val="1"/>
    </font>
    <font>
      <u/>
      <sz val="9"/>
      <color indexed="12"/>
      <name val="Geneva"/>
      <family val="2"/>
      <charset val="1"/>
    </font>
    <font>
      <sz val="8"/>
      <name val="Verdana"/>
      <family val="2"/>
    </font>
    <font>
      <b/>
      <i/>
      <u/>
      <sz val="14"/>
      <name val="Times"/>
      <family val="1"/>
    </font>
    <font>
      <b/>
      <i/>
      <sz val="10"/>
      <name val="Times"/>
      <family val="1"/>
    </font>
    <font>
      <sz val="10"/>
      <name val="Times"/>
      <family val="1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u/>
      <sz val="12"/>
      <color indexed="12"/>
      <name val="Times New Roman"/>
      <family val="1"/>
    </font>
    <font>
      <sz val="14"/>
      <name val="Times"/>
      <family val="1"/>
    </font>
    <font>
      <sz val="14"/>
      <name val="Geneva"/>
      <family val="2"/>
      <charset val="1"/>
    </font>
    <font>
      <sz val="14"/>
      <name val="Times New Roman Bold"/>
    </font>
    <font>
      <sz val="14"/>
      <name val="Times New Roman"/>
      <family val="1"/>
    </font>
    <font>
      <u/>
      <sz val="14"/>
      <color indexed="12"/>
      <name val="Times New Roman Bold"/>
    </font>
    <font>
      <sz val="30"/>
      <name val="Akzidenz Grotesk BE BoldCn"/>
    </font>
    <font>
      <sz val="9"/>
      <color indexed="8"/>
      <name val="Times"/>
      <family val="1"/>
    </font>
    <font>
      <b/>
      <u/>
      <sz val="12"/>
      <name val="Times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6">
    <xf numFmtId="0" fontId="0" fillId="0" borderId="0" xfId="0"/>
    <xf numFmtId="0" fontId="0" fillId="0" borderId="0" xfId="0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/>
    <xf numFmtId="168" fontId="3" fillId="0" borderId="1" xfId="0" applyNumberFormat="1" applyFont="1" applyBorder="1" applyAlignment="1">
      <alignment horizontal="center"/>
    </xf>
    <xf numFmtId="168" fontId="3" fillId="0" borderId="2" xfId="0" applyNumberFormat="1" applyFont="1" applyBorder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3" fillId="0" borderId="0" xfId="0" applyFont="1" applyAlignment="1">
      <alignment horizontal="left" indent="1"/>
    </xf>
    <xf numFmtId="0" fontId="4" fillId="0" borderId="0" xfId="0" applyFont="1"/>
    <xf numFmtId="44" fontId="3" fillId="0" borderId="3" xfId="2" applyFont="1" applyBorder="1" applyAlignment="1" applyProtection="1"/>
    <xf numFmtId="44" fontId="3" fillId="0" borderId="4" xfId="2" applyFont="1" applyBorder="1" applyProtection="1"/>
    <xf numFmtId="44" fontId="7" fillId="0" borderId="2" xfId="2" applyFont="1" applyBorder="1" applyAlignment="1" applyProtection="1">
      <protection locked="0"/>
    </xf>
    <xf numFmtId="44" fontId="7" fillId="0" borderId="1" xfId="2" applyFont="1" applyBorder="1" applyProtection="1"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0" xfId="0" applyBorder="1" applyAlignment="1"/>
    <xf numFmtId="0" fontId="3" fillId="0" borderId="0" xfId="0" applyFont="1" applyFill="1" applyBorder="1" applyAlignment="1">
      <alignment horizontal="left"/>
    </xf>
    <xf numFmtId="168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3" fillId="0" borderId="7" xfId="0" applyFont="1" applyBorder="1"/>
    <xf numFmtId="168" fontId="3" fillId="0" borderId="8" xfId="0" applyNumberFormat="1" applyFont="1" applyBorder="1"/>
    <xf numFmtId="0" fontId="3" fillId="0" borderId="9" xfId="0" applyFont="1" applyBorder="1"/>
    <xf numFmtId="0" fontId="13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/>
    <xf numFmtId="0" fontId="17" fillId="0" borderId="0" xfId="0" applyFont="1" applyBorder="1" applyAlignment="1">
      <alignment horizontal="left" vertical="center"/>
    </xf>
    <xf numFmtId="0" fontId="18" fillId="0" borderId="0" xfId="3" applyFont="1" applyBorder="1" applyAlignment="1" applyProtection="1">
      <alignment horizontal="left" indent="1"/>
    </xf>
    <xf numFmtId="0" fontId="20" fillId="0" borderId="10" xfId="0" applyFont="1" applyBorder="1"/>
    <xf numFmtId="0" fontId="19" fillId="0" borderId="0" xfId="0" applyFont="1"/>
    <xf numFmtId="0" fontId="20" fillId="0" borderId="11" xfId="0" applyFont="1" applyFill="1" applyBorder="1"/>
    <xf numFmtId="0" fontId="19" fillId="0" borderId="12" xfId="0" applyFont="1" applyFill="1" applyBorder="1" applyAlignment="1">
      <alignment horizontal="left"/>
    </xf>
    <xf numFmtId="0" fontId="20" fillId="0" borderId="0" xfId="0" applyFont="1" applyFill="1" applyBorder="1"/>
    <xf numFmtId="0" fontId="19" fillId="0" borderId="0" xfId="0" applyFont="1" applyFill="1" applyBorder="1" applyAlignment="1">
      <alignment horizontal="left"/>
    </xf>
    <xf numFmtId="0" fontId="19" fillId="0" borderId="12" xfId="0" applyFont="1" applyFill="1" applyBorder="1"/>
    <xf numFmtId="0" fontId="19" fillId="0" borderId="0" xfId="0" applyFont="1" applyFill="1" applyBorder="1"/>
    <xf numFmtId="0" fontId="20" fillId="0" borderId="11" xfId="0" applyFont="1" applyBorder="1"/>
    <xf numFmtId="0" fontId="23" fillId="0" borderId="0" xfId="3" applyFont="1" applyBorder="1" applyAlignment="1" applyProtection="1"/>
    <xf numFmtId="0" fontId="20" fillId="0" borderId="0" xfId="0" applyFont="1" applyBorder="1"/>
    <xf numFmtId="0" fontId="20" fillId="0" borderId="0" xfId="0" applyFont="1"/>
    <xf numFmtId="0" fontId="19" fillId="0" borderId="13" xfId="0" applyFont="1" applyFill="1" applyBorder="1" applyAlignment="1">
      <alignment horizontal="left"/>
    </xf>
    <xf numFmtId="0" fontId="20" fillId="0" borderId="14" xfId="0" applyFont="1" applyFill="1" applyBorder="1"/>
    <xf numFmtId="0" fontId="19" fillId="0" borderId="14" xfId="0" applyFont="1" applyFill="1" applyBorder="1" applyAlignment="1">
      <alignment horizontal="left"/>
    </xf>
    <xf numFmtId="0" fontId="20" fillId="0" borderId="14" xfId="0" applyFont="1" applyBorder="1"/>
    <xf numFmtId="0" fontId="19" fillId="0" borderId="15" xfId="0" applyFont="1" applyBorder="1"/>
    <xf numFmtId="0" fontId="19" fillId="0" borderId="0" xfId="0" applyFont="1" applyBorder="1"/>
    <xf numFmtId="0" fontId="3" fillId="0" borderId="1" xfId="0" applyFont="1" applyBorder="1"/>
    <xf numFmtId="166" fontId="3" fillId="0" borderId="1" xfId="0" applyNumberFormat="1" applyFont="1" applyBorder="1"/>
    <xf numFmtId="44" fontId="7" fillId="0" borderId="1" xfId="0" applyNumberFormat="1" applyFont="1" applyBorder="1"/>
    <xf numFmtId="0" fontId="3" fillId="0" borderId="16" xfId="0" applyFont="1" applyBorder="1"/>
    <xf numFmtId="0" fontId="3" fillId="0" borderId="2" xfId="0" applyFont="1" applyBorder="1" applyAlignment="1"/>
    <xf numFmtId="166" fontId="3" fillId="0" borderId="2" xfId="0" applyNumberFormat="1" applyFont="1" applyBorder="1" applyAlignment="1"/>
    <xf numFmtId="0" fontId="25" fillId="0" borderId="17" xfId="0" applyFont="1" applyBorder="1"/>
    <xf numFmtId="0" fontId="3" fillId="0" borderId="17" xfId="0" applyFont="1" applyBorder="1"/>
    <xf numFmtId="0" fontId="6" fillId="0" borderId="18" xfId="0" applyFont="1" applyBorder="1"/>
    <xf numFmtId="166" fontId="7" fillId="0" borderId="19" xfId="1" applyNumberFormat="1" applyFont="1" applyBorder="1" applyProtection="1">
      <protection locked="0"/>
    </xf>
    <xf numFmtId="0" fontId="3" fillId="0" borderId="20" xfId="0" applyFont="1" applyBorder="1" applyAlignment="1">
      <alignment horizontal="left"/>
    </xf>
    <xf numFmtId="44" fontId="3" fillId="0" borderId="21" xfId="0" applyNumberFormat="1" applyFont="1" applyBorder="1" applyProtection="1"/>
    <xf numFmtId="0" fontId="16" fillId="0" borderId="0" xfId="0" applyFont="1"/>
    <xf numFmtId="0" fontId="17" fillId="0" borderId="0" xfId="0" applyFont="1" applyFill="1" applyBorder="1" applyAlignment="1">
      <alignment horizontal="left" vertical="center"/>
    </xf>
    <xf numFmtId="0" fontId="3" fillId="0" borderId="20" xfId="0" applyFont="1" applyBorder="1"/>
    <xf numFmtId="168" fontId="3" fillId="0" borderId="16" xfId="0" applyNumberFormat="1" applyFont="1" applyBorder="1" applyAlignment="1">
      <alignment horizontal="center"/>
    </xf>
    <xf numFmtId="44" fontId="7" fillId="0" borderId="1" xfId="2" applyFont="1" applyBorder="1" applyAlignment="1"/>
    <xf numFmtId="44" fontId="3" fillId="0" borderId="4" xfId="2" applyFont="1" applyBorder="1" applyAlignment="1"/>
    <xf numFmtId="0" fontId="3" fillId="0" borderId="22" xfId="0" applyFont="1" applyBorder="1"/>
    <xf numFmtId="168" fontId="3" fillId="0" borderId="23" xfId="0" applyNumberFormat="1" applyFont="1" applyBorder="1"/>
    <xf numFmtId="0" fontId="3" fillId="0" borderId="24" xfId="0" applyFont="1" applyBorder="1"/>
    <xf numFmtId="0" fontId="26" fillId="0" borderId="25" xfId="0" applyFont="1" applyBorder="1" applyAlignment="1">
      <alignment horizontal="left"/>
    </xf>
    <xf numFmtId="44" fontId="3" fillId="0" borderId="23" xfId="0" applyNumberFormat="1" applyFont="1" applyBorder="1"/>
    <xf numFmtId="0" fontId="4" fillId="0" borderId="26" xfId="0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left"/>
    </xf>
    <xf numFmtId="0" fontId="26" fillId="0" borderId="17" xfId="0" applyFont="1" applyBorder="1" applyAlignment="1">
      <alignment horizontal="left"/>
    </xf>
    <xf numFmtId="0" fontId="3" fillId="0" borderId="27" xfId="0" applyFont="1" applyBorder="1" applyAlignment="1">
      <alignment horizontal="right"/>
    </xf>
    <xf numFmtId="0" fontId="13" fillId="0" borderId="0" xfId="0" applyFont="1" applyAlignment="1">
      <alignment horizontal="left" vertical="center"/>
    </xf>
    <xf numFmtId="0" fontId="3" fillId="0" borderId="12" xfId="0" applyFont="1" applyBorder="1"/>
    <xf numFmtId="44" fontId="3" fillId="0" borderId="6" xfId="0" applyNumberFormat="1" applyFont="1" applyBorder="1"/>
    <xf numFmtId="2" fontId="3" fillId="0" borderId="1" xfId="0" applyNumberFormat="1" applyFont="1" applyBorder="1"/>
    <xf numFmtId="44" fontId="3" fillId="0" borderId="26" xfId="0" applyNumberFormat="1" applyFont="1" applyBorder="1"/>
    <xf numFmtId="0" fontId="12" fillId="0" borderId="28" xfId="0" applyFont="1" applyFill="1" applyBorder="1" applyAlignment="1">
      <alignment horizontal="left"/>
    </xf>
    <xf numFmtId="0" fontId="20" fillId="0" borderId="29" xfId="0" applyFont="1" applyBorder="1" applyAlignment="1"/>
    <xf numFmtId="0" fontId="20" fillId="0" borderId="12" xfId="0" applyFont="1" applyBorder="1" applyAlignment="1"/>
    <xf numFmtId="0" fontId="20" fillId="0" borderId="0" xfId="0" applyFont="1" applyBorder="1" applyAlignme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2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wrapText="1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12700</xdr:rowOff>
    </xdr:from>
    <xdr:to>
      <xdr:col>3</xdr:col>
      <xdr:colOff>254000</xdr:colOff>
      <xdr:row>4</xdr:row>
      <xdr:rowOff>76200</xdr:rowOff>
    </xdr:to>
    <xdr:pic>
      <xdr:nvPicPr>
        <xdr:cNvPr id="1125" name="Picture 4">
          <a:extLst>
            <a:ext uri="{FF2B5EF4-FFF2-40B4-BE49-F238E27FC236}">
              <a16:creationId xmlns:a16="http://schemas.microsoft.com/office/drawing/2014/main" id="{87DB2ABB-D896-E845-9CBD-A3AF917E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0" y="698500"/>
          <a:ext cx="1981200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254000</xdr:colOff>
      <xdr:row>0</xdr:row>
      <xdr:rowOff>0</xdr:rowOff>
    </xdr:from>
    <xdr:to>
      <xdr:col>7</xdr:col>
      <xdr:colOff>304800</xdr:colOff>
      <xdr:row>0</xdr:row>
      <xdr:rowOff>673100</xdr:rowOff>
    </xdr:to>
    <xdr:pic>
      <xdr:nvPicPr>
        <xdr:cNvPr id="1126" name="Picture 3" descr="WC® Logo Black.jpg">
          <a:extLst>
            <a:ext uri="{FF2B5EF4-FFF2-40B4-BE49-F238E27FC236}">
              <a16:creationId xmlns:a16="http://schemas.microsoft.com/office/drawing/2014/main" id="{80736407-1C48-7948-AF76-ED9AF5DB6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0"/>
          <a:ext cx="5537200" cy="673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westcoat.com/" TargetMode="External"/><Relationship Id="rId1" Type="http://schemas.openxmlformats.org/officeDocument/2006/relationships/hyperlink" Target="http://www.westcoa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topLeftCell="E1" zoomScale="125" zoomScaleNormal="125" workbookViewId="0">
      <selection activeCell="O14" sqref="O14"/>
    </sheetView>
  </sheetViews>
  <sheetFormatPr baseColWidth="10" defaultRowHeight="13"/>
  <cols>
    <col min="1" max="1" width="20.83203125" customWidth="1"/>
    <col min="2" max="2" width="0.83203125" customWidth="1"/>
    <col min="3" max="3" width="2.6640625" customWidth="1"/>
    <col min="4" max="4" width="5" customWidth="1"/>
    <col min="5" max="5" width="26" customWidth="1"/>
    <col min="6" max="6" width="6.83203125" customWidth="1"/>
    <col min="7" max="7" width="9.83203125" customWidth="1"/>
    <col min="8" max="8" width="9.5" bestFit="1" customWidth="1"/>
    <col min="9" max="9" width="8.6640625" customWidth="1"/>
    <col min="10" max="10" width="20.1640625" customWidth="1"/>
    <col min="11" max="11" width="20.33203125" customWidth="1"/>
    <col min="12" max="12" width="4.5" customWidth="1"/>
    <col min="13" max="13" width="13.83203125" customWidth="1"/>
    <col min="14" max="14" width="15.6640625" customWidth="1"/>
    <col min="15" max="15" width="9" customWidth="1"/>
  </cols>
  <sheetData>
    <row r="1" spans="1:17" ht="54" customHeight="1">
      <c r="A1" s="89" t="s">
        <v>53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</row>
    <row r="2" spans="1:17" ht="12" customHeight="1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1:17" ht="13" customHeight="1">
      <c r="B3" s="2"/>
    </row>
    <row r="4" spans="1:17" ht="14" customHeight="1">
      <c r="A4" s="5"/>
      <c r="B4" s="2"/>
      <c r="E4" s="11"/>
      <c r="F4" s="11"/>
      <c r="G4" s="11"/>
      <c r="H4" s="11"/>
      <c r="I4" s="11"/>
      <c r="J4" s="11"/>
      <c r="K4" s="24" t="s">
        <v>14</v>
      </c>
    </row>
    <row r="5" spans="1:17" ht="17" thickBot="1">
      <c r="A5" s="10"/>
      <c r="B5" s="9"/>
      <c r="C5" s="8"/>
      <c r="E5" s="4" t="s">
        <v>17</v>
      </c>
      <c r="F5" s="92" t="s">
        <v>26</v>
      </c>
      <c r="G5" s="93"/>
      <c r="H5" s="4" t="s">
        <v>19</v>
      </c>
      <c r="I5" s="4" t="s">
        <v>22</v>
      </c>
      <c r="J5" s="16" t="s">
        <v>14</v>
      </c>
      <c r="K5" s="4" t="s">
        <v>25</v>
      </c>
    </row>
    <row r="6" spans="1:17" ht="17" thickBot="1">
      <c r="A6" s="10"/>
      <c r="B6" s="2"/>
      <c r="E6" s="4" t="s">
        <v>18</v>
      </c>
      <c r="F6" s="92" t="s">
        <v>34</v>
      </c>
      <c r="G6" s="92"/>
      <c r="H6" s="4" t="s">
        <v>20</v>
      </c>
      <c r="I6" s="4" t="s">
        <v>23</v>
      </c>
      <c r="J6" s="23" t="s">
        <v>16</v>
      </c>
      <c r="K6" s="4" t="s">
        <v>21</v>
      </c>
      <c r="M6" s="1"/>
      <c r="N6" s="17" t="s">
        <v>27</v>
      </c>
      <c r="O6" s="1"/>
    </row>
    <row r="7" spans="1:17" ht="17" thickBot="1">
      <c r="A7" s="95" t="s">
        <v>35</v>
      </c>
      <c r="B7" s="95"/>
      <c r="C7" s="95"/>
      <c r="E7" s="72" t="s">
        <v>49</v>
      </c>
      <c r="F7" s="55"/>
      <c r="G7" s="55"/>
      <c r="H7" s="56"/>
      <c r="I7" s="7"/>
      <c r="J7" s="14"/>
      <c r="K7" s="12"/>
      <c r="M7" s="1"/>
      <c r="N7" s="18" t="s">
        <v>23</v>
      </c>
      <c r="O7" s="1"/>
    </row>
    <row r="8" spans="1:17" s="8" customFormat="1" ht="15" customHeight="1">
      <c r="A8" s="95"/>
      <c r="B8" s="95"/>
      <c r="C8" s="95"/>
      <c r="E8" s="58" t="s">
        <v>46</v>
      </c>
      <c r="F8" s="51">
        <v>300</v>
      </c>
      <c r="G8" s="51" t="s">
        <v>47</v>
      </c>
      <c r="H8" s="52">
        <f>F12</f>
        <v>100</v>
      </c>
      <c r="I8" s="6">
        <f>(H8/F8)</f>
        <v>0.33333333333333331</v>
      </c>
      <c r="J8" s="67">
        <v>0</v>
      </c>
      <c r="K8" s="68">
        <f>SUM(1/F8)*J8</f>
        <v>0</v>
      </c>
      <c r="M8" s="25" t="s">
        <v>48</v>
      </c>
      <c r="N8" s="26">
        <f>I8</f>
        <v>0.33333333333333331</v>
      </c>
      <c r="O8" s="27" t="s">
        <v>57</v>
      </c>
    </row>
    <row r="9" spans="1:17" ht="17" thickBot="1">
      <c r="A9" s="29" t="s">
        <v>36</v>
      </c>
      <c r="B9" s="30"/>
      <c r="C9" s="30"/>
      <c r="E9" s="78" t="s">
        <v>50</v>
      </c>
      <c r="F9" s="51"/>
      <c r="G9" s="51"/>
      <c r="H9" s="52"/>
      <c r="I9" s="6"/>
      <c r="J9" s="67"/>
      <c r="K9" s="68"/>
      <c r="M9" s="69" t="s">
        <v>56</v>
      </c>
      <c r="N9" s="70">
        <f>I10</f>
        <v>16</v>
      </c>
      <c r="O9" s="71" t="s">
        <v>28</v>
      </c>
    </row>
    <row r="10" spans="1:17" ht="16">
      <c r="A10" s="31" t="s">
        <v>37</v>
      </c>
      <c r="B10" s="30"/>
      <c r="C10" s="30"/>
      <c r="E10" s="57" t="s">
        <v>52</v>
      </c>
      <c r="F10" s="83">
        <v>6.25</v>
      </c>
      <c r="G10" s="51" t="s">
        <v>24</v>
      </c>
      <c r="H10" s="52">
        <f>F12</f>
        <v>100</v>
      </c>
      <c r="I10" s="6">
        <f>H10/F10</f>
        <v>16</v>
      </c>
      <c r="J10" s="53">
        <v>0</v>
      </c>
      <c r="K10" s="13">
        <f>SUM(1/F10)*J10</f>
        <v>0</v>
      </c>
      <c r="M10" s="91" t="s">
        <v>30</v>
      </c>
      <c r="N10" s="91"/>
      <c r="O10" s="91"/>
    </row>
    <row r="11" spans="1:17" ht="17" thickBot="1">
      <c r="A11" s="31" t="s">
        <v>38</v>
      </c>
      <c r="B11" s="30"/>
      <c r="C11" s="30"/>
      <c r="E11" s="58"/>
      <c r="F11" s="54"/>
      <c r="G11" s="51"/>
      <c r="H11" s="52"/>
      <c r="I11" s="66"/>
      <c r="J11" s="15"/>
      <c r="K11" s="13"/>
      <c r="M11" s="1"/>
      <c r="N11" s="1"/>
      <c r="O11" s="19"/>
    </row>
    <row r="12" spans="1:17" ht="17" thickBot="1">
      <c r="A12" s="29"/>
      <c r="B12" s="30"/>
      <c r="C12" s="30"/>
      <c r="E12" s="59" t="s">
        <v>42</v>
      </c>
      <c r="F12" s="60">
        <v>100</v>
      </c>
      <c r="G12" s="61" t="s">
        <v>33</v>
      </c>
      <c r="H12" s="65"/>
      <c r="I12" s="65"/>
      <c r="J12" s="65"/>
      <c r="K12" s="62">
        <f>SUM(K7:K10)</f>
        <v>0</v>
      </c>
      <c r="M12" s="1"/>
      <c r="N12" s="74" t="s">
        <v>29</v>
      </c>
      <c r="O12" s="1"/>
    </row>
    <row r="13" spans="1:17" ht="16">
      <c r="A13" s="29" t="s">
        <v>39</v>
      </c>
      <c r="B13" s="30"/>
      <c r="C13" s="30"/>
      <c r="E13" s="94" t="s">
        <v>31</v>
      </c>
      <c r="F13" s="94"/>
      <c r="G13" s="94"/>
      <c r="H13" s="94"/>
      <c r="I13" s="94"/>
      <c r="J13" s="94"/>
      <c r="K13" s="94"/>
      <c r="M13" s="25" t="s">
        <v>48</v>
      </c>
      <c r="N13" s="73">
        <f>SUM(N8*J8)</f>
        <v>0</v>
      </c>
      <c r="O13" s="1"/>
    </row>
    <row r="14" spans="1:17" ht="16">
      <c r="A14" s="31" t="s">
        <v>40</v>
      </c>
      <c r="B14" s="30"/>
      <c r="C14" s="30"/>
      <c r="E14" s="28"/>
      <c r="F14" s="28"/>
      <c r="G14" s="28"/>
      <c r="H14" s="28"/>
      <c r="I14" s="28"/>
      <c r="J14" s="28"/>
      <c r="K14" s="28"/>
      <c r="M14" s="69" t="s">
        <v>56</v>
      </c>
      <c r="N14" s="73">
        <f>SUM(N9*J10)</f>
        <v>0</v>
      </c>
      <c r="O14" s="1"/>
      <c r="Q14" s="21"/>
    </row>
    <row r="15" spans="1:17" ht="17" thickBot="1">
      <c r="A15" s="31" t="s">
        <v>41</v>
      </c>
      <c r="B15" s="30"/>
      <c r="C15" s="30"/>
      <c r="E15" s="28"/>
      <c r="F15" s="28"/>
      <c r="G15" s="28"/>
      <c r="H15" s="28"/>
      <c r="I15" s="28"/>
      <c r="J15" s="28"/>
      <c r="K15" s="28"/>
      <c r="M15" s="81"/>
      <c r="N15" s="82"/>
      <c r="O15" s="1"/>
      <c r="Q15" s="21"/>
    </row>
    <row r="16" spans="1:17" ht="20" thickBot="1">
      <c r="A16" s="31"/>
      <c r="B16" s="30"/>
      <c r="C16" s="30"/>
      <c r="E16" s="85" t="s">
        <v>7</v>
      </c>
      <c r="F16" s="86"/>
      <c r="G16" s="86"/>
      <c r="H16" s="86"/>
      <c r="I16" s="86"/>
      <c r="J16" s="86"/>
      <c r="K16" s="33"/>
      <c r="M16" s="79" t="s">
        <v>54</v>
      </c>
      <c r="N16" s="84">
        <f>SUM(N13:N14)</f>
        <v>0</v>
      </c>
      <c r="O16" s="1"/>
    </row>
    <row r="17" spans="1:15" ht="19">
      <c r="A17" s="63" t="s">
        <v>44</v>
      </c>
      <c r="B17" s="30"/>
      <c r="C17" s="30"/>
      <c r="D17" s="1"/>
      <c r="E17" s="87"/>
      <c r="F17" s="88"/>
      <c r="G17" s="88"/>
      <c r="H17" s="88"/>
      <c r="I17" s="88"/>
      <c r="J17" s="88"/>
      <c r="K17" s="35"/>
      <c r="M17" s="80" t="s">
        <v>55</v>
      </c>
      <c r="N17" s="80"/>
      <c r="O17" s="1"/>
    </row>
    <row r="18" spans="1:15" ht="19">
      <c r="A18" s="64" t="s">
        <v>43</v>
      </c>
      <c r="B18" s="30"/>
      <c r="C18" s="30"/>
      <c r="D18" s="1"/>
      <c r="E18" s="36" t="s">
        <v>9</v>
      </c>
      <c r="F18" s="37"/>
      <c r="G18" s="37"/>
      <c r="H18" s="37"/>
      <c r="I18" s="37"/>
      <c r="J18" s="38"/>
      <c r="K18" s="35"/>
      <c r="M18" s="80"/>
      <c r="N18" s="80"/>
      <c r="O18" s="28"/>
    </row>
    <row r="19" spans="1:15" ht="19">
      <c r="B19" s="30"/>
      <c r="C19" s="30"/>
      <c r="D19" s="1"/>
      <c r="E19" s="36" t="s">
        <v>45</v>
      </c>
      <c r="F19" s="37"/>
      <c r="G19" s="37"/>
      <c r="H19" s="37"/>
      <c r="I19" s="37"/>
      <c r="J19" s="38"/>
      <c r="K19" s="35"/>
      <c r="M19" s="75" t="s">
        <v>8</v>
      </c>
      <c r="N19" s="34"/>
      <c r="O19" s="8"/>
    </row>
    <row r="20" spans="1:15" ht="19">
      <c r="A20" s="29" t="s">
        <v>0</v>
      </c>
      <c r="B20" s="30"/>
      <c r="C20" s="30"/>
      <c r="D20" s="1"/>
      <c r="E20" s="39" t="s">
        <v>15</v>
      </c>
      <c r="F20" s="37"/>
      <c r="G20" s="37"/>
      <c r="H20" s="37"/>
      <c r="I20" s="37"/>
      <c r="J20" s="40"/>
      <c r="K20" s="41"/>
      <c r="M20" s="76" t="s">
        <v>51</v>
      </c>
      <c r="N20" s="34"/>
      <c r="O20" s="1"/>
    </row>
    <row r="21" spans="1:15" ht="19">
      <c r="A21" s="31" t="s">
        <v>1</v>
      </c>
      <c r="B21" s="30"/>
      <c r="C21" s="30"/>
      <c r="D21" s="1"/>
      <c r="E21" s="36" t="s">
        <v>32</v>
      </c>
      <c r="F21" s="37"/>
      <c r="G21" s="37"/>
      <c r="H21" s="38"/>
      <c r="I21" s="38"/>
      <c r="J21" s="38"/>
      <c r="K21" s="41"/>
      <c r="M21" s="76" t="s">
        <v>10</v>
      </c>
      <c r="N21" s="34"/>
    </row>
    <row r="22" spans="1:15" ht="19">
      <c r="A22" s="31" t="s">
        <v>2</v>
      </c>
      <c r="B22" s="30"/>
      <c r="C22" s="30"/>
      <c r="D22" s="1"/>
      <c r="E22" s="36" t="s">
        <v>13</v>
      </c>
      <c r="F22" s="37"/>
      <c r="G22" s="37"/>
      <c r="H22" s="37"/>
      <c r="I22" s="37"/>
      <c r="J22" s="43"/>
      <c r="K22" s="41"/>
      <c r="M22" s="76" t="s">
        <v>11</v>
      </c>
      <c r="N22" s="34"/>
      <c r="O22" s="22"/>
    </row>
    <row r="23" spans="1:15" ht="20" thickBot="1">
      <c r="A23" s="31" t="s">
        <v>3</v>
      </c>
      <c r="B23" s="30"/>
      <c r="C23" s="30"/>
      <c r="D23" s="1"/>
      <c r="E23" s="45"/>
      <c r="F23" s="46"/>
      <c r="G23" s="46"/>
      <c r="H23" s="47"/>
      <c r="I23" s="47"/>
      <c r="J23" s="48"/>
      <c r="K23" s="49"/>
      <c r="M23" s="77" t="s">
        <v>12</v>
      </c>
      <c r="N23" s="34"/>
    </row>
    <row r="24" spans="1:15" ht="19">
      <c r="A24" s="31" t="s">
        <v>4</v>
      </c>
      <c r="B24" s="30"/>
      <c r="C24" s="30"/>
      <c r="D24" s="1"/>
      <c r="E24" s="38"/>
      <c r="F24" s="38"/>
      <c r="G24" s="37"/>
      <c r="H24" s="37"/>
      <c r="I24" s="38"/>
      <c r="J24" s="43"/>
      <c r="K24" s="50"/>
      <c r="L24" s="1"/>
      <c r="M24" s="42" t="s">
        <v>6</v>
      </c>
      <c r="N24" s="34"/>
    </row>
    <row r="25" spans="1:15" ht="19">
      <c r="A25" s="31" t="s">
        <v>5</v>
      </c>
      <c r="B25" s="2"/>
      <c r="C25" s="2"/>
      <c r="D25" s="1"/>
      <c r="L25" s="20"/>
      <c r="M25" s="44"/>
      <c r="N25" s="34"/>
    </row>
    <row r="26" spans="1:15" ht="16">
      <c r="A26" s="32" t="s">
        <v>6</v>
      </c>
      <c r="B26" s="2"/>
      <c r="C26" s="2"/>
      <c r="D26" s="1"/>
      <c r="L26" s="1"/>
      <c r="M26" s="1"/>
      <c r="N26" s="1"/>
    </row>
    <row r="27" spans="1:15">
      <c r="A27" s="2"/>
      <c r="B27" s="2"/>
      <c r="C27" s="2"/>
      <c r="D27" s="3"/>
      <c r="E27" s="1"/>
      <c r="F27" s="1"/>
      <c r="G27" s="1"/>
      <c r="H27" s="1"/>
      <c r="I27" s="1"/>
      <c r="J27" s="1"/>
      <c r="K27" s="1"/>
      <c r="L27" s="20"/>
      <c r="M27" s="1"/>
      <c r="N27" s="1"/>
    </row>
    <row r="28" spans="1:15">
      <c r="A28" s="5"/>
      <c r="B28" s="2"/>
      <c r="C28" s="2"/>
      <c r="D28" s="3"/>
      <c r="E28" s="1"/>
      <c r="F28" s="1"/>
      <c r="G28" s="1"/>
      <c r="H28" s="1"/>
      <c r="I28" s="1"/>
      <c r="J28" s="1"/>
      <c r="K28" s="1"/>
      <c r="L28" s="1"/>
    </row>
    <row r="29" spans="1:15">
      <c r="B29" s="2"/>
      <c r="C29" s="2"/>
      <c r="D29" s="1"/>
      <c r="L29" s="1"/>
    </row>
    <row r="30" spans="1:15">
      <c r="B30" s="2"/>
      <c r="C30" s="2"/>
      <c r="D30" s="1"/>
    </row>
    <row r="31" spans="1:15">
      <c r="B31" s="2"/>
      <c r="C31" s="2"/>
      <c r="D31" s="1"/>
    </row>
    <row r="32" spans="1:15">
      <c r="B32" s="2"/>
      <c r="C32" s="2"/>
      <c r="L32" s="20"/>
    </row>
    <row r="33" spans="2:12">
      <c r="B33" s="2"/>
      <c r="C33" s="2"/>
      <c r="L33" s="1"/>
    </row>
    <row r="34" spans="2:12">
      <c r="D34" s="2"/>
      <c r="L34" s="20"/>
    </row>
    <row r="35" spans="2:12">
      <c r="B35" s="2"/>
    </row>
  </sheetData>
  <mergeCells count="8">
    <mergeCell ref="E16:J17"/>
    <mergeCell ref="A1:O1"/>
    <mergeCell ref="A2:O2"/>
    <mergeCell ref="M10:O10"/>
    <mergeCell ref="F6:G6"/>
    <mergeCell ref="F5:G5"/>
    <mergeCell ref="E13:K13"/>
    <mergeCell ref="A7:C8"/>
  </mergeCells>
  <phoneticPr fontId="11"/>
  <hyperlinks>
    <hyperlink ref="A26" r:id="rId1"/>
    <hyperlink ref="M24" r:id="rId2"/>
  </hyperlinks>
  <printOptions horizontalCentered="1" verticalCentered="1"/>
  <pageMargins left="0.25" right="0.25" top="0.25" bottom="0.25" header="0" footer="0"/>
  <pageSetup paperSize="0" scale="72" orientation="landscape" horizontalDpi="4294967292" verticalDpi="4294967292"/>
  <headerFooter alignWithMargins="0">
    <oddFooter>&amp;RTC Slope &amp; Patch Temp 8/12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/>
  <sheetData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98D0E343FE984EA83046CC49C980A1" ma:contentTypeVersion="15" ma:contentTypeDescription="Create a new document." ma:contentTypeScope="" ma:versionID="b14940b9c01173df763eb4bda951bee4">
  <xsd:schema xmlns:xsd="http://www.w3.org/2001/XMLSchema" xmlns:xs="http://www.w3.org/2001/XMLSchema" xmlns:p="http://schemas.microsoft.com/office/2006/metadata/properties" xmlns:ns2="d28a0bb7-5787-43c2-ac9e-60783a889684" xmlns:ns3="477a1f39-f013-4518-8313-ab98e0117f31" targetNamespace="http://schemas.microsoft.com/office/2006/metadata/properties" ma:root="true" ma:fieldsID="c3d567c3a28aae6afaba7113f1e8aed9" ns2:_="" ns3:_="">
    <xsd:import namespace="d28a0bb7-5787-43c2-ac9e-60783a889684"/>
    <xsd:import namespace="477a1f39-f013-4518-8313-ab98e0117f3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0bb7-5787-43c2-ac9e-60783a8896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7a1f39-f013-4518-8313-ab98e0117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6E5231-F482-4ADF-968F-52F100EDF2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B2FBB-A34B-43BE-9BD9-E6E7BF7D9B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a0bb7-5787-43c2-ac9e-60783a889684"/>
    <ds:schemaRef ds:uri="477a1f39-f013-4518-8313-ab98e0117f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Westcoat Specialty Coating Systems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Texture-Crete TC Slope &amp; Patch Material Cost Template - Westcoat Specialty Coating Systems</dc:title>
  <dc:subject/>
  <dc:creator>Westcoat Specialty Coating Systems</dc:creator>
  <cp:keywords/>
  <dc:description/>
  <cp:lastModifiedBy>Vince Outlaw</cp:lastModifiedBy>
  <cp:lastPrinted>2007-07-16T22:29:17Z</cp:lastPrinted>
  <dcterms:created xsi:type="dcterms:W3CDTF">1998-12-10T19:24:37Z</dcterms:created>
  <dcterms:modified xsi:type="dcterms:W3CDTF">2021-08-30T18:40:29Z</dcterms:modified>
  <cp:category/>
</cp:coreProperties>
</file>